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0B312251-69FB-4451-B644-BE1FAE65F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4" i="1" l="1"/>
  <c r="C13" i="1"/>
  <c r="B79" i="1"/>
  <c r="B15" i="1" l="1"/>
</calcChain>
</file>

<file path=xl/sharedStrings.xml><?xml version="1.0" encoding="utf-8"?>
<sst xmlns="http://schemas.openxmlformats.org/spreadsheetml/2006/main" count="80" uniqueCount="72">
  <si>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</si>
  <si>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</si>
  <si>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</si>
  <si>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</si>
  <si>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</si>
  <si>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</si>
  <si>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</si>
  <si>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</si>
  <si>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</si>
  <si>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</si>
  <si>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</si>
  <si>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</si>
  <si>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</si>
  <si>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</si>
  <si>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</si>
  <si>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</si>
  <si>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</si>
  <si>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</si>
  <si>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</si>
  <si>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</si>
  <si>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</si>
  <si>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</si>
  <si>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</si>
  <si>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</si>
  <si>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</si>
  <si>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</si>
  <si>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</si>
  <si>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</si>
  <si>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</si>
  <si>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</si>
  <si>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</si>
  <si>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</si>
  <si>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</si>
  <si>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</si>
  <si>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</si>
  <si>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</si>
  <si>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</si>
  <si>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</si>
  <si>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</si>
  <si>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</si>
  <si>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OSTALI TROŠKOVI - 07F</t>
  </si>
  <si>
    <t>PROVIZIJA UPRAVE ZA TREZOR</t>
  </si>
  <si>
    <t>28.09.2023.</t>
  </si>
  <si>
    <t>29.09.2023.</t>
  </si>
  <si>
    <t>IZVOD  BR. 212</t>
  </si>
  <si>
    <t>RFZO - MATERIJALNI I OSTALI TROŠKOVI 07E I 07F</t>
  </si>
  <si>
    <t>RFZO - ISHRANA 07D</t>
  </si>
  <si>
    <t>ISHRANA BOLESNIKA U SZ 07D</t>
  </si>
  <si>
    <t>DAKOM DOO</t>
  </si>
  <si>
    <t>MILK HOUSE DOO</t>
  </si>
  <si>
    <t>JUŽNA PRUGA DOO LESKOVAC</t>
  </si>
  <si>
    <t>DON DON D.O.O.</t>
  </si>
  <si>
    <t>MESOKOMBINAT PROMET DOO LESKOVAC</t>
  </si>
  <si>
    <t>JANKOVIĆ ROSA</t>
  </si>
  <si>
    <t>OSTALI MATERIJAL U SZ 07E</t>
  </si>
  <si>
    <t>BIGZ OFFICE GROUP doo</t>
  </si>
  <si>
    <t>LASER CENTAR LCL</t>
  </si>
  <si>
    <t>VINTEC DOO, BEOGRAD</t>
  </si>
  <si>
    <t>TPS TECHNOMED DOO BEOGRAD</t>
  </si>
  <si>
    <t>MEDIPRO MPM DOO BEOGRAD</t>
  </si>
  <si>
    <t>GRAFIKA GALEB D.O.O.</t>
  </si>
  <si>
    <t>OSTALI TROŠKOVI U SZ 07F</t>
  </si>
  <si>
    <t>SERVIS 9. JUNI  ALEKSANDRA RANDJELOVIĆ PR</t>
  </si>
  <si>
    <t>VITAN GAS DOO NOVI SAD</t>
  </si>
  <si>
    <t>LE MEDIK PERICA MILIĆ PR SERVIS</t>
  </si>
  <si>
    <t>MEDICINSKI FAKULTET NIŠ</t>
  </si>
  <si>
    <t>BEO MEDICAL TRADE D.O.O.</t>
  </si>
  <si>
    <t>KOMUNALAC VLASOTINCE</t>
  </si>
  <si>
    <t>INFOLAB D.O.O.</t>
  </si>
  <si>
    <t>TAURUNUM MED ACTIVE  SZR</t>
  </si>
  <si>
    <t>PARTICIPACIJA IZVOR 24</t>
  </si>
  <si>
    <t>JKP VODOVOD 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</si>
</sst>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24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9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38" fillId="3" borderId="0" applyNumberFormat="0" applyBorder="0" applyAlignment="0" applyProtection="0"/>
    <xf numFmtId="0" fontId="42" fillId="6" borderId="4" applyNumberFormat="0" applyAlignment="0" applyProtection="0"/>
    <xf numFmtId="0" fontId="44" fillId="7" borderId="7" applyNumberFormat="0" applyAlignment="0" applyProtection="0"/>
    <xf numFmtId="0" fontId="4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0" fillId="5" borderId="4" applyNumberFormat="0" applyAlignment="0" applyProtection="0"/>
    <xf numFmtId="0" fontId="43" fillId="0" borderId="6" applyNumberFormat="0" applyFill="0" applyAlignment="0" applyProtection="0"/>
    <xf numFmtId="0" fontId="39" fillId="4" borderId="0" applyNumberFormat="0" applyBorder="0" applyAlignment="0" applyProtection="0"/>
    <xf numFmtId="0" fontId="23" fillId="8" borderId="8" applyNumberFormat="0" applyFont="0" applyAlignment="0" applyProtection="0"/>
    <xf numFmtId="0" fontId="41" fillId="6" borderId="5" applyNumberFormat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8" fillId="3" borderId="0" applyNumberFormat="0" applyBorder="0" applyAlignment="0" applyProtection="0"/>
    <xf numFmtId="0" fontId="48" fillId="4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6" applyNumberFormat="0" applyFill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7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47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7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7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7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7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0" borderId="0"/>
    <xf numFmtId="0" fontId="15" fillId="8" borderId="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20">
    <xf numFmtId="0" fontId="0" fillId="0" borderId="0" xfId="0"/>
    <xf numFmtId="0" fontId="49" fillId="0" borderId="0" xfId="0" applyFont="1"/>
    <xf numFmtId="4" fontId="50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/>
    </xf>
    <xf numFmtId="0" fontId="50" fillId="0" borderId="0" xfId="0" applyFont="1"/>
    <xf numFmtId="4" fontId="32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4" fontId="50" fillId="0" borderId="0" xfId="0" applyNumberFormat="1" applyFont="1"/>
    <xf numFmtId="4" fontId="49" fillId="0" borderId="10" xfId="0" applyNumberFormat="1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0" fontId="49" fillId="0" borderId="13" xfId="0" applyFont="1" applyBorder="1"/>
    <xf numFmtId="0" fontId="32" fillId="0" borderId="0" xfId="8" applyFont="1"/>
    <xf numFmtId="0" fontId="32" fillId="0" borderId="14" xfId="8" applyFont="1" applyBorder="1"/>
    <xf numFmtId="0" fontId="4" fillId="0" borderId="15" xfId="199" applyBorder="1"/>
    <xf numFmtId="4" fontId="2" fillId="0" borderId="11" xfId="199" applyNumberFormat="1" applyFont="1" applyBorder="1"/>
    <xf numFmtId="0" fontId="1" fillId="0" borderId="0" xfId="8" applyFont="1"/>
    <xf numFmtId="4" fontId="1" fillId="0" borderId="0" xfId="8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topLeftCell="A10" workbookViewId="0">
      <selection activeCell="J18" sqref="J18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43</v>
      </c>
    </row>
    <row r="6" spans="1:5" x14ac:dyDescent="0.25">
      <c r="A6" s="1" t="s">
        <v>44</v>
      </c>
    </row>
    <row r="7" spans="1:5" x14ac:dyDescent="0.25">
      <c r="A7" s="4" t="s">
        <v>1</v>
      </c>
      <c r="B7" s="4" t="s">
        <v>43</v>
      </c>
      <c r="C7" s="6">
        <v>488141.81</v>
      </c>
    </row>
    <row r="8" spans="1:5" x14ac:dyDescent="0.25">
      <c r="A8" s="4" t="s">
        <v>2</v>
      </c>
      <c r="B8" s="4" t="s">
        <v>42</v>
      </c>
      <c r="C8" s="6">
        <v>503298.69</v>
      </c>
    </row>
    <row r="9" spans="1:5" x14ac:dyDescent="0.25">
      <c r="A9" s="4" t="s">
        <v>5</v>
      </c>
      <c r="B9" s="4" t="s">
        <v>43</v>
      </c>
      <c r="C9" s="6">
        <v>18742</v>
      </c>
    </row>
    <row r="10" spans="1:5" x14ac:dyDescent="0.25">
      <c r="A10" s="4" t="s">
        <v>45</v>
      </c>
      <c r="B10" s="4" t="s">
        <v>43</v>
      </c>
      <c r="C10" s="6">
        <v>2589916.67</v>
      </c>
    </row>
    <row r="11" spans="1:5" x14ac:dyDescent="0.25">
      <c r="A11" s="4" t="s">
        <v>46</v>
      </c>
      <c r="B11" s="4" t="s">
        <v>43</v>
      </c>
      <c r="C11" s="6">
        <v>919041.67</v>
      </c>
    </row>
    <row r="12" spans="1:5" x14ac:dyDescent="0.25">
      <c r="A12" s="4" t="s">
        <v>39</v>
      </c>
      <c r="B12" s="4" t="s">
        <v>43</v>
      </c>
      <c r="C12" s="6">
        <v>3542857.22</v>
      </c>
    </row>
    <row r="13" spans="1:5" x14ac:dyDescent="0.25">
      <c r="B13" s="9"/>
      <c r="C13" s="5">
        <f>C8+C9+C10+C11-C12</f>
        <v>488141.80999999959</v>
      </c>
      <c r="E13" s="9"/>
    </row>
    <row r="14" spans="1:5" x14ac:dyDescent="0.25">
      <c r="B14" s="9"/>
      <c r="C14" s="5"/>
    </row>
    <row r="15" spans="1:5" x14ac:dyDescent="0.25">
      <c r="A15" s="14" t="s">
        <v>6</v>
      </c>
      <c r="B15" s="8" t="str">
        <f>A4</f>
        <v>29.09.2023.</v>
      </c>
      <c r="C15" s="7"/>
    </row>
    <row r="16" spans="1:5" x14ac:dyDescent="0.25">
      <c r="A16" s="14" t="s">
        <v>47</v>
      </c>
      <c r="B16" s="8">
        <v>919041.67</v>
      </c>
      <c r="C16" s="7"/>
    </row>
    <row r="17" spans="1:3" x14ac:dyDescent="0.25">
      <c r="A17" s="18" t="s">
        <v>48</v>
      </c>
      <c r="B17" s="2">
        <v>202042.62</v>
      </c>
      <c r="C17" s="19"/>
    </row>
    <row r="18" spans="1:3" x14ac:dyDescent="0.25">
      <c r="A18" s="18" t="s">
        <v>49</v>
      </c>
      <c r="B18" s="2">
        <v>623658.5</v>
      </c>
      <c r="C18" s="19"/>
    </row>
    <row r="19" spans="1:3" x14ac:dyDescent="0.25">
      <c r="A19" s="18" t="s">
        <v>50</v>
      </c>
      <c r="B19" s="2">
        <v>2805</v>
      </c>
      <c r="C19" s="19"/>
    </row>
    <row r="20" spans="1:3" x14ac:dyDescent="0.25">
      <c r="A20" s="18" t="s">
        <v>51</v>
      </c>
      <c r="B20" s="2">
        <v>51924.53</v>
      </c>
      <c r="C20" s="19"/>
    </row>
    <row r="21" spans="1:3" x14ac:dyDescent="0.25">
      <c r="A21" s="18" t="s">
        <v>52</v>
      </c>
      <c r="B21" s="2">
        <v>17270.02</v>
      </c>
      <c r="C21" s="19"/>
    </row>
    <row r="22" spans="1:3" x14ac:dyDescent="0.25">
      <c r="A22" s="18" t="s">
        <v>53</v>
      </c>
      <c r="B22" s="2">
        <v>21341</v>
      </c>
      <c r="C22" s="19"/>
    </row>
    <row r="23" spans="1:3" x14ac:dyDescent="0.25">
      <c r="A23" s="14" t="s">
        <v>54</v>
      </c>
      <c r="B23" s="8">
        <v>419704.4</v>
      </c>
      <c r="C23" s="7"/>
    </row>
    <row r="24" spans="1:3" x14ac:dyDescent="0.25">
      <c r="A24" s="18" t="s">
        <v>55</v>
      </c>
      <c r="B24" s="2">
        <v>100000</v>
      </c>
      <c r="C24" s="19"/>
    </row>
    <row r="25" spans="1:3" x14ac:dyDescent="0.25">
      <c r="A25" s="18" t="s">
        <v>56</v>
      </c>
      <c r="B25" s="2">
        <v>5700</v>
      </c>
      <c r="C25" s="19"/>
    </row>
    <row r="26" spans="1:3" x14ac:dyDescent="0.25">
      <c r="A26" s="18" t="s">
        <v>57</v>
      </c>
      <c r="B26" s="2">
        <v>100400</v>
      </c>
      <c r="C26" s="19"/>
    </row>
    <row r="27" spans="1:3" x14ac:dyDescent="0.25">
      <c r="A27" s="18" t="s">
        <v>58</v>
      </c>
      <c r="B27" s="2">
        <v>50000</v>
      </c>
      <c r="C27" s="19"/>
    </row>
    <row r="28" spans="1:3" x14ac:dyDescent="0.25">
      <c r="A28" s="18" t="s">
        <v>59</v>
      </c>
      <c r="B28" s="2">
        <v>136140</v>
      </c>
      <c r="C28" s="19"/>
    </row>
    <row r="29" spans="1:3" x14ac:dyDescent="0.25">
      <c r="A29" s="18" t="s">
        <v>60</v>
      </c>
      <c r="B29" s="2">
        <v>27464.400000000001</v>
      </c>
      <c r="C29" s="19"/>
    </row>
    <row r="30" spans="1:3" x14ac:dyDescent="0.25">
      <c r="A30" s="14" t="s">
        <v>61</v>
      </c>
      <c r="B30" s="8">
        <v>2076224.25</v>
      </c>
      <c r="C30" s="7"/>
    </row>
    <row r="31" spans="1:3" x14ac:dyDescent="0.25">
      <c r="A31" s="18" t="s">
        <v>62</v>
      </c>
      <c r="B31" s="2">
        <v>105219.52</v>
      </c>
      <c r="C31" s="19"/>
    </row>
    <row r="32" spans="1:3" x14ac:dyDescent="0.25">
      <c r="A32" s="18" t="s">
        <v>63</v>
      </c>
      <c r="B32" s="2">
        <v>50000</v>
      </c>
      <c r="C32" s="19"/>
    </row>
    <row r="33" spans="1:3" x14ac:dyDescent="0.25">
      <c r="A33" s="18" t="s">
        <v>64</v>
      </c>
      <c r="B33" s="2">
        <v>160000</v>
      </c>
      <c r="C33" s="19"/>
    </row>
    <row r="34" spans="1:3" x14ac:dyDescent="0.25">
      <c r="A34" s="18" t="s">
        <v>65</v>
      </c>
      <c r="B34" s="2">
        <v>418750</v>
      </c>
      <c r="C34" s="19"/>
    </row>
    <row r="35" spans="1:3" x14ac:dyDescent="0.25">
      <c r="A35" s="18" t="s">
        <v>66</v>
      </c>
      <c r="B35" s="2">
        <v>198600</v>
      </c>
      <c r="C35" s="19"/>
    </row>
    <row r="36" spans="1:3" x14ac:dyDescent="0.25">
      <c r="A36" s="18" t="s">
        <v>67</v>
      </c>
      <c r="B36" s="2">
        <v>120000</v>
      </c>
      <c r="C36" s="19"/>
    </row>
    <row r="37" spans="1:3" x14ac:dyDescent="0.25">
      <c r="A37" s="18" t="s">
        <v>59</v>
      </c>
      <c r="B37" s="2">
        <v>115021.69</v>
      </c>
      <c r="C37" s="19"/>
    </row>
    <row r="38" spans="1:3" x14ac:dyDescent="0.25">
      <c r="A38" s="18" t="s">
        <v>68</v>
      </c>
      <c r="B38" s="2">
        <v>241935.48</v>
      </c>
      <c r="C38" s="19"/>
    </row>
    <row r="39" spans="1:3" x14ac:dyDescent="0.25">
      <c r="A39" s="18" t="s">
        <v>69</v>
      </c>
      <c r="B39" s="2">
        <v>666697.56000000006</v>
      </c>
      <c r="C39" s="19"/>
    </row>
    <row r="40" spans="1:3" x14ac:dyDescent="0.25">
      <c r="A40" s="14" t="s">
        <v>70</v>
      </c>
      <c r="B40" s="8">
        <v>127860.9</v>
      </c>
      <c r="C40" s="7"/>
    </row>
    <row r="41" spans="1:3" x14ac:dyDescent="0.25">
      <c r="A41" s="18" t="s">
        <v>71</v>
      </c>
      <c r="B41" s="2">
        <v>127860.9</v>
      </c>
      <c r="C41" s="19"/>
    </row>
    <row r="42" spans="1:3" x14ac:dyDescent="0.25">
      <c r="A42" s="14" t="s">
        <v>61</v>
      </c>
      <c r="B42" s="8">
        <v>26</v>
      </c>
      <c r="C42" s="7"/>
    </row>
    <row r="43" spans="1:3" x14ac:dyDescent="0.25">
      <c r="A43" s="18" t="s">
        <v>41</v>
      </c>
      <c r="B43" s="2">
        <v>26</v>
      </c>
      <c r="C43" s="19"/>
    </row>
    <row r="44" spans="1:3" x14ac:dyDescent="0.25">
      <c r="A44" s="14"/>
      <c r="B44" s="8">
        <f>B42+B40+B30+B23+B16</f>
        <v>3542857.2199999997</v>
      </c>
      <c r="C44" s="7"/>
    </row>
    <row r="45" spans="1:3" x14ac:dyDescent="0.25">
      <c r="A45" s="14"/>
      <c r="B45" s="8"/>
      <c r="C45" s="7"/>
    </row>
    <row r="46" spans="1:3" x14ac:dyDescent="0.25">
      <c r="A46" s="14"/>
      <c r="B46" s="8"/>
      <c r="C46" s="7"/>
    </row>
    <row r="47" spans="1:3" x14ac:dyDescent="0.25">
      <c r="A47" s="14"/>
      <c r="B47" s="8"/>
      <c r="C47" s="7"/>
    </row>
    <row r="48" spans="1:3" x14ac:dyDescent="0.25">
      <c r="A48" s="14"/>
      <c r="B48" s="8"/>
      <c r="C48" s="7"/>
    </row>
    <row r="49" spans="1:3" x14ac:dyDescent="0.25">
      <c r="A49" s="14"/>
      <c r="B49" s="8"/>
      <c r="C49" s="7"/>
    </row>
    <row r="50" spans="1:3" x14ac:dyDescent="0.25">
      <c r="A50" s="14"/>
      <c r="B50" s="8"/>
      <c r="C50" s="7"/>
    </row>
    <row r="51" spans="1:3" x14ac:dyDescent="0.25">
      <c r="A51" s="14"/>
      <c r="B51" s="8"/>
      <c r="C51" s="7"/>
    </row>
    <row r="52" spans="1:3" x14ac:dyDescent="0.25">
      <c r="A52" s="14"/>
      <c r="B52" s="8"/>
      <c r="C52" s="7"/>
    </row>
    <row r="53" spans="1:3" x14ac:dyDescent="0.25">
      <c r="A53" s="14"/>
      <c r="B53" s="8"/>
      <c r="C53" s="7"/>
    </row>
    <row r="54" spans="1:3" x14ac:dyDescent="0.25">
      <c r="A54" s="14"/>
      <c r="B54" s="8"/>
      <c r="C54" s="7"/>
    </row>
    <row r="55" spans="1:3" x14ac:dyDescent="0.25">
      <c r="A55" s="14"/>
      <c r="B55" s="8"/>
      <c r="C55" s="7"/>
    </row>
    <row r="56" spans="1:3" x14ac:dyDescent="0.25">
      <c r="A56" s="14"/>
      <c r="B56" s="8"/>
      <c r="C56" s="7"/>
    </row>
    <row r="57" spans="1:3" x14ac:dyDescent="0.25">
      <c r="A57" s="14"/>
      <c r="B57" s="8"/>
      <c r="C57" s="7"/>
    </row>
    <row r="58" spans="1:3" x14ac:dyDescent="0.25">
      <c r="A58" s="14"/>
      <c r="B58" s="8"/>
      <c r="C58" s="7"/>
    </row>
    <row r="59" spans="1:3" x14ac:dyDescent="0.25">
      <c r="A59" s="14"/>
      <c r="B59" s="8"/>
      <c r="C59" s="7"/>
    </row>
    <row r="60" spans="1:3" x14ac:dyDescent="0.25">
      <c r="A60" s="14"/>
      <c r="B60" s="8"/>
      <c r="C60" s="7"/>
    </row>
    <row r="61" spans="1:3" x14ac:dyDescent="0.25">
      <c r="A61" s="14"/>
      <c r="B61" s="8"/>
      <c r="C61" s="7"/>
    </row>
    <row r="62" spans="1:3" x14ac:dyDescent="0.25">
      <c r="A62" s="14"/>
      <c r="B62" s="8"/>
      <c r="C62" s="7"/>
    </row>
    <row r="63" spans="1:3" x14ac:dyDescent="0.25">
      <c r="A63" s="14"/>
      <c r="B63" s="8"/>
      <c r="C63" s="7"/>
    </row>
    <row r="64" spans="1:3" x14ac:dyDescent="0.25">
      <c r="A64" s="14"/>
      <c r="B64" s="8"/>
      <c r="C64" s="7"/>
    </row>
    <row r="65" spans="1:3" x14ac:dyDescent="0.25">
      <c r="A65" s="14"/>
      <c r="B65" s="8"/>
      <c r="C65" s="7"/>
    </row>
    <row r="66" spans="1:3" x14ac:dyDescent="0.25">
      <c r="A66" s="14"/>
      <c r="B66" s="8"/>
      <c r="C66" s="7"/>
    </row>
    <row r="67" spans="1:3" x14ac:dyDescent="0.25">
      <c r="A67" s="14"/>
      <c r="B67" s="8"/>
      <c r="C67" s="7"/>
    </row>
    <row r="68" spans="1:3" x14ac:dyDescent="0.25">
      <c r="A68" s="14"/>
      <c r="B68" s="8"/>
      <c r="C68" s="7"/>
    </row>
    <row r="69" spans="1:3" x14ac:dyDescent="0.25">
      <c r="A69" s="14"/>
      <c r="B69" s="8"/>
      <c r="C69" s="7"/>
    </row>
    <row r="70" spans="1:3" x14ac:dyDescent="0.25">
      <c r="A70" s="14"/>
      <c r="B70" s="8"/>
      <c r="C70" s="7"/>
    </row>
    <row r="71" spans="1:3" x14ac:dyDescent="0.25">
      <c r="A71" s="14"/>
      <c r="B71" s="8"/>
      <c r="C71" s="7"/>
    </row>
    <row r="72" spans="1:3" x14ac:dyDescent="0.25">
      <c r="A72" s="14"/>
      <c r="B72" s="8"/>
      <c r="C72" s="7"/>
    </row>
    <row r="73" spans="1:3" x14ac:dyDescent="0.25">
      <c r="A73" s="14"/>
      <c r="B73" s="8"/>
      <c r="C73" s="7"/>
    </row>
    <row r="74" spans="1:3" x14ac:dyDescent="0.25">
      <c r="A74" s="14"/>
      <c r="B74" s="8"/>
      <c r="C74" s="7"/>
    </row>
    <row r="75" spans="1:3" x14ac:dyDescent="0.25">
      <c r="A75" s="14"/>
      <c r="B75" s="8"/>
      <c r="C75" s="7"/>
    </row>
    <row r="76" spans="1:3" x14ac:dyDescent="0.25">
      <c r="A76" s="14"/>
      <c r="B76" s="8"/>
      <c r="C76" s="7"/>
    </row>
    <row r="77" spans="1:3" x14ac:dyDescent="0.25">
      <c r="A77" s="14"/>
      <c r="B77" s="8"/>
      <c r="C77" s="7"/>
    </row>
    <row r="78" spans="1:3" x14ac:dyDescent="0.25">
      <c r="A78" s="14"/>
      <c r="B78" s="8"/>
      <c r="C78" s="7"/>
    </row>
    <row r="79" spans="1:3" x14ac:dyDescent="0.25">
      <c r="A79" s="15" t="s">
        <v>40</v>
      </c>
      <c r="B79" s="10">
        <f>B80</f>
        <v>21.38</v>
      </c>
      <c r="C79" s="7"/>
    </row>
    <row r="80" spans="1:3" x14ac:dyDescent="0.25">
      <c r="A80" s="16" t="s">
        <v>41</v>
      </c>
      <c r="B80" s="17">
        <v>21.38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2023-10-02T06:17:04Z</dcterms:modified>
</cp:coreProperties>
</file>